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dd\Desktop\"/>
    </mc:Choice>
  </mc:AlternateContent>
  <xr:revisionPtr revIDLastSave="0" documentId="8_{67C5F1E1-0BD0-4A5D-8D06-33FCEF177757}" xr6:coauthVersionLast="47" xr6:coauthVersionMax="47" xr10:uidLastSave="{00000000-0000-0000-0000-000000000000}"/>
  <bookViews>
    <workbookView xWindow="28680" yWindow="-120" windowWidth="29040" windowHeight="15720" activeTab="2" xr2:uid="{74B541CA-0087-4906-9C07-E25E1091CFDE}"/>
  </bookViews>
  <sheets>
    <sheet name="Onsite Trees" sheetId="2" r:id="rId1"/>
    <sheet name="Offsite &amp; ROW" sheetId="1" r:id="rId2"/>
    <sheet name="Calcul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V13" i="2"/>
  <c r="M13" i="2"/>
  <c r="L13" i="2"/>
  <c r="K13" i="2"/>
  <c r="M8" i="1" l="1"/>
  <c r="L8" i="1"/>
  <c r="K8" i="1"/>
</calcChain>
</file>

<file path=xl/sharedStrings.xml><?xml version="1.0" encoding="utf-8"?>
<sst xmlns="http://schemas.openxmlformats.org/spreadsheetml/2006/main" count="106" uniqueCount="71">
  <si>
    <t>#</t>
  </si>
  <si>
    <t>Tree Tag #</t>
  </si>
  <si>
    <t>Species ID</t>
  </si>
  <si>
    <t>DBH inches</t>
  </si>
  <si>
    <t>Adj. DBH inches</t>
  </si>
  <si>
    <t>Drip-line radius feet</t>
  </si>
  <si>
    <t>Wind-firm</t>
  </si>
  <si>
    <t>OK in Grove</t>
  </si>
  <si>
    <t>Health</t>
  </si>
  <si>
    <t>Defects/Comments</t>
  </si>
  <si>
    <t>Proposed Action</t>
  </si>
  <si>
    <t>CRZ/TPZ/LOD</t>
  </si>
  <si>
    <t>Retain</t>
  </si>
  <si>
    <t xml:space="preserve">Remove </t>
  </si>
  <si>
    <t>Radius in feet</t>
  </si>
  <si>
    <t>Viable</t>
  </si>
  <si>
    <t>Non- viable</t>
  </si>
  <si>
    <t>Cosntruction</t>
  </si>
  <si>
    <t>N</t>
  </si>
  <si>
    <t>W</t>
  </si>
  <si>
    <t>E</t>
  </si>
  <si>
    <t>S</t>
  </si>
  <si>
    <t>Douglas fir</t>
  </si>
  <si>
    <t>Poor</t>
  </si>
  <si>
    <t>C</t>
  </si>
  <si>
    <t>Y</t>
  </si>
  <si>
    <t>Fair</t>
  </si>
  <si>
    <t>Epicormic branch formation @ 40' towards south, dead wood, broken branches, previous top loss, elongated branches, free flowing sap</t>
  </si>
  <si>
    <t>White pine</t>
  </si>
  <si>
    <t>Codominant leaders @ 8', lean left, self-corrected</t>
  </si>
  <si>
    <t>DBH (in)</t>
  </si>
  <si>
    <t>Adj. DBH (in)</t>
  </si>
  <si>
    <t>Drip-line radius (ft)</t>
  </si>
  <si>
    <t>Value</t>
  </si>
  <si>
    <t>Healthy Trees</t>
  </si>
  <si>
    <t>Retained trees</t>
  </si>
  <si>
    <t>Ret.</t>
  </si>
  <si>
    <t>Remove</t>
  </si>
  <si>
    <t>Topped @ 60', asymmetric canopy towards west, thin canopy</t>
  </si>
  <si>
    <t>OK</t>
  </si>
  <si>
    <t>Topped @ 70', elongated branches, free flowing sap, asymmetric canopy towards west, typical of species</t>
  </si>
  <si>
    <t>Serpentine trunk, topped @ 50', strong leader, asymmetric canopy towards south, dead wood, broken branches, typical of species</t>
  </si>
  <si>
    <t>Ivy @ root crown up to 50', topped @ 75', asymmetric canopy towards west, thin canopy, dead wood, broken branches, girdled by chain @ 15'</t>
  </si>
  <si>
    <t>Self-corrected lean towards south, topped @ 50', asymmetric canopy towards west, thin canopy, girdled by chain @ 15'</t>
  </si>
  <si>
    <t>Mitigation:</t>
  </si>
  <si>
    <t>Tree Density Calculations</t>
  </si>
  <si>
    <t>Total number of onsite trees</t>
  </si>
  <si>
    <t>Total number of non-viable trees</t>
  </si>
  <si>
    <t>Total number of viable trees</t>
  </si>
  <si>
    <t>Total number of required tree credits (30% X 22)</t>
  </si>
  <si>
    <t>Total number of retained tree credits</t>
  </si>
  <si>
    <t>Exceptional tree</t>
  </si>
  <si>
    <t>Mitigation</t>
  </si>
  <si>
    <t>Non-viable</t>
  </si>
  <si>
    <t>Construction</t>
  </si>
  <si>
    <t>Bigleaf maple</t>
  </si>
  <si>
    <t>28   north only</t>
  </si>
  <si>
    <t>Asymmetric canopy towards north, typical of species, dead wood, moss and lichen</t>
  </si>
  <si>
    <t>Madrona</t>
  </si>
  <si>
    <t>6, 6</t>
  </si>
  <si>
    <t>10   west only</t>
  </si>
  <si>
    <t xml:space="preserve">Co-dominant leaders with included bark x2 @ 3', asymmetric canopy towards west, ivy @ root crown up to 8', typical of species </t>
  </si>
  <si>
    <t xml:space="preserve">     Number of onsite trees removed for site improvements</t>
  </si>
  <si>
    <t xml:space="preserve">     Number of offsite trees removed for site improvements</t>
  </si>
  <si>
    <t xml:space="preserve">     Exceptional trees (6: 1) 2</t>
  </si>
  <si>
    <t xml:space="preserve">     Large trees 24"-36" (3:1) - 1</t>
  </si>
  <si>
    <t xml:space="preserve">     10"-24" (2:1)  - 0</t>
  </si>
  <si>
    <t xml:space="preserve">     Offsite Large tree 24"-36" (3:1) - 1</t>
  </si>
  <si>
    <t>Required Mitigation Total</t>
  </si>
  <si>
    <t xml:space="preserve">Actual Mitigation Total </t>
  </si>
  <si>
    <t xml:space="preserve">Total number of trees to pay fee -in-lieu-of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</si>
</sst>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4" borderId="7" xfId="0" applyFont="1" applyFill="1" applyBorder="1" applyAlignment="1">
      <alignment horizontal="right" vertical="center"/>
    </xf>
    <xf numFmtId="0" fontId="0" fillId="0" borderId="7" xfId="0" applyBorder="1"/>
    <xf numFmtId="0" fontId="2" fillId="0" borderId="7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4" borderId="7" xfId="0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4D01-F83C-4748-BFB9-99A418A04541}">
  <dimension ref="A1:V13"/>
  <sheetViews>
    <sheetView workbookViewId="0">
      <selection activeCell="V1" sqref="V1:V1048576"/>
    </sheetView>
  </sheetViews>
  <sheetFormatPr defaultRowHeight="11.25" x14ac:dyDescent="0.15"/>
  <cols>
    <col min="1" max="1" width="3.25" customWidth="1"/>
    <col min="2" max="2" width="4" customWidth="1"/>
    <col min="3" max="3" width="7.125" customWidth="1"/>
    <col min="4" max="4" width="5.125" customWidth="1"/>
    <col min="5" max="5" width="4.75" customWidth="1"/>
    <col min="6" max="6" width="5.625" customWidth="1"/>
    <col min="7" max="7" width="4.625" customWidth="1"/>
    <col min="8" max="8" width="5.125" customWidth="1"/>
    <col min="9" max="9" width="5.75" customWidth="1"/>
    <col min="10" max="10" width="21" customWidth="1"/>
    <col min="11" max="12" width="3.625" customWidth="1"/>
    <col min="13" max="13" width="4.25" customWidth="1"/>
    <col min="14" max="22" width="3.625" customWidth="1"/>
  </cols>
  <sheetData>
    <row r="1" spans="1:22" x14ac:dyDescent="0.15">
      <c r="A1" s="11">
        <v>1</v>
      </c>
      <c r="B1" s="11">
        <v>2</v>
      </c>
      <c r="C1" s="11">
        <v>3</v>
      </c>
      <c r="D1" s="13">
        <v>4</v>
      </c>
      <c r="E1" s="11">
        <v>5</v>
      </c>
      <c r="F1" s="12">
        <v>6</v>
      </c>
      <c r="G1" s="37">
        <v>7</v>
      </c>
      <c r="H1" s="37"/>
      <c r="I1" s="11">
        <v>8</v>
      </c>
      <c r="J1" s="11">
        <v>9</v>
      </c>
      <c r="K1" s="34">
        <v>10</v>
      </c>
      <c r="L1" s="35"/>
      <c r="M1" s="36"/>
      <c r="N1" s="37">
        <v>11</v>
      </c>
      <c r="O1" s="37"/>
      <c r="P1" s="37"/>
      <c r="Q1" s="37"/>
      <c r="R1" s="38">
        <v>12</v>
      </c>
      <c r="S1" s="39"/>
      <c r="T1" s="39"/>
      <c r="U1" s="40"/>
      <c r="V1" s="6">
        <v>13</v>
      </c>
    </row>
    <row r="2" spans="1:22" ht="11.25" customHeight="1" x14ac:dyDescent="0.15">
      <c r="A2" s="33" t="s">
        <v>0</v>
      </c>
      <c r="B2" s="33" t="s">
        <v>1</v>
      </c>
      <c r="C2" s="33" t="s">
        <v>2</v>
      </c>
      <c r="D2" s="49" t="s">
        <v>30</v>
      </c>
      <c r="E2" s="33" t="s">
        <v>31</v>
      </c>
      <c r="F2" s="33" t="s">
        <v>32</v>
      </c>
      <c r="G2" s="33" t="s">
        <v>6</v>
      </c>
      <c r="H2" s="33" t="s">
        <v>7</v>
      </c>
      <c r="I2" s="33" t="s">
        <v>8</v>
      </c>
      <c r="J2" s="33" t="s">
        <v>9</v>
      </c>
      <c r="K2" s="31" t="s">
        <v>10</v>
      </c>
      <c r="L2" s="41"/>
      <c r="M2" s="32"/>
      <c r="N2" s="33" t="s">
        <v>11</v>
      </c>
      <c r="O2" s="33"/>
      <c r="P2" s="33"/>
      <c r="Q2" s="33"/>
      <c r="R2" s="42" t="s">
        <v>51</v>
      </c>
      <c r="S2" s="30" t="s">
        <v>33</v>
      </c>
      <c r="T2" s="45" t="s">
        <v>34</v>
      </c>
      <c r="U2" s="30" t="s">
        <v>35</v>
      </c>
      <c r="V2" s="30" t="s">
        <v>52</v>
      </c>
    </row>
    <row r="3" spans="1:22" ht="21" customHeight="1" x14ac:dyDescent="0.15">
      <c r="A3" s="33"/>
      <c r="B3" s="33"/>
      <c r="C3" s="33"/>
      <c r="D3" s="49"/>
      <c r="E3" s="33"/>
      <c r="F3" s="33"/>
      <c r="G3" s="33"/>
      <c r="H3" s="33"/>
      <c r="I3" s="33"/>
      <c r="J3" s="33"/>
      <c r="K3" s="4" t="s">
        <v>36</v>
      </c>
      <c r="L3" s="31" t="s">
        <v>37</v>
      </c>
      <c r="M3" s="32"/>
      <c r="N3" s="33" t="s">
        <v>14</v>
      </c>
      <c r="O3" s="33"/>
      <c r="P3" s="33"/>
      <c r="Q3" s="33"/>
      <c r="R3" s="43"/>
      <c r="S3" s="30"/>
      <c r="T3" s="45"/>
      <c r="U3" s="30"/>
      <c r="V3" s="30"/>
    </row>
    <row r="4" spans="1:22" ht="11.25" customHeight="1" x14ac:dyDescent="0.15">
      <c r="A4" s="33"/>
      <c r="B4" s="33"/>
      <c r="C4" s="33"/>
      <c r="D4" s="49"/>
      <c r="E4" s="33"/>
      <c r="F4" s="33"/>
      <c r="G4" s="33"/>
      <c r="H4" s="33"/>
      <c r="I4" s="33"/>
      <c r="J4" s="33"/>
      <c r="K4" s="46" t="s">
        <v>15</v>
      </c>
      <c r="L4" s="47" t="s">
        <v>53</v>
      </c>
      <c r="M4" s="30" t="s">
        <v>54</v>
      </c>
      <c r="N4" s="33" t="s">
        <v>18</v>
      </c>
      <c r="O4" s="33" t="s">
        <v>19</v>
      </c>
      <c r="P4" s="33" t="s">
        <v>20</v>
      </c>
      <c r="Q4" s="33" t="s">
        <v>21</v>
      </c>
      <c r="R4" s="43"/>
      <c r="S4" s="30"/>
      <c r="T4" s="45"/>
      <c r="U4" s="30"/>
      <c r="V4" s="30"/>
    </row>
    <row r="5" spans="1:22" ht="51.75" customHeight="1" x14ac:dyDescent="0.15">
      <c r="A5" s="33"/>
      <c r="B5" s="33"/>
      <c r="C5" s="33"/>
      <c r="D5" s="49"/>
      <c r="E5" s="33"/>
      <c r="F5" s="33"/>
      <c r="G5" s="33"/>
      <c r="H5" s="33"/>
      <c r="I5" s="33"/>
      <c r="J5" s="33"/>
      <c r="K5" s="46"/>
      <c r="L5" s="48"/>
      <c r="M5" s="30"/>
      <c r="N5" s="33"/>
      <c r="O5" s="33"/>
      <c r="P5" s="33"/>
      <c r="Q5" s="33"/>
      <c r="R5" s="44"/>
      <c r="S5" s="30"/>
      <c r="T5" s="45"/>
      <c r="U5" s="30"/>
      <c r="V5" s="30"/>
    </row>
    <row r="6" spans="1:22" ht="42" x14ac:dyDescent="0.15">
      <c r="A6" s="22">
        <v>1</v>
      </c>
      <c r="B6" s="14">
        <v>251</v>
      </c>
      <c r="C6" s="15" t="s">
        <v>55</v>
      </c>
      <c r="D6" s="15">
        <v>26</v>
      </c>
      <c r="E6" s="15">
        <v>26</v>
      </c>
      <c r="F6" s="14" t="s">
        <v>56</v>
      </c>
      <c r="G6" s="15"/>
      <c r="H6" s="15"/>
      <c r="I6" s="15" t="s">
        <v>39</v>
      </c>
      <c r="J6" s="16" t="s">
        <v>57</v>
      </c>
      <c r="K6" s="15">
        <v>1</v>
      </c>
      <c r="L6" s="15"/>
      <c r="M6" s="14"/>
      <c r="N6" s="15">
        <v>28</v>
      </c>
      <c r="O6" s="15">
        <v>28</v>
      </c>
      <c r="P6" s="15">
        <v>28</v>
      </c>
      <c r="Q6" s="15">
        <v>28</v>
      </c>
      <c r="R6" s="14" t="s">
        <v>25</v>
      </c>
      <c r="S6" s="15">
        <v>1</v>
      </c>
      <c r="T6" s="15">
        <v>1</v>
      </c>
      <c r="U6" s="15">
        <v>1</v>
      </c>
      <c r="V6" s="15"/>
    </row>
    <row r="7" spans="1:22" ht="42" x14ac:dyDescent="0.15">
      <c r="A7" s="22">
        <v>2</v>
      </c>
      <c r="B7" s="14">
        <v>260</v>
      </c>
      <c r="C7" s="14" t="s">
        <v>22</v>
      </c>
      <c r="D7" s="15">
        <v>30</v>
      </c>
      <c r="E7" s="15">
        <v>30</v>
      </c>
      <c r="F7" s="14">
        <v>18</v>
      </c>
      <c r="G7" s="15"/>
      <c r="H7" s="15"/>
      <c r="I7" s="15" t="s">
        <v>23</v>
      </c>
      <c r="J7" s="16" t="s">
        <v>38</v>
      </c>
      <c r="K7" s="15"/>
      <c r="L7" s="15">
        <v>1</v>
      </c>
      <c r="M7" s="14"/>
      <c r="N7" s="14">
        <v>18</v>
      </c>
      <c r="O7" s="14">
        <v>18</v>
      </c>
      <c r="P7" s="14">
        <v>18</v>
      </c>
      <c r="Q7" s="14">
        <v>18</v>
      </c>
      <c r="R7" s="14" t="s">
        <v>25</v>
      </c>
      <c r="S7" s="15">
        <v>1</v>
      </c>
      <c r="T7" s="15"/>
      <c r="U7" s="15"/>
      <c r="V7" s="15"/>
    </row>
    <row r="8" spans="1:22" ht="63" x14ac:dyDescent="0.15">
      <c r="A8" s="22">
        <v>3</v>
      </c>
      <c r="B8" s="23">
        <v>261</v>
      </c>
      <c r="C8" s="23" t="s">
        <v>22</v>
      </c>
      <c r="D8" s="23">
        <v>41</v>
      </c>
      <c r="E8" s="23">
        <v>41</v>
      </c>
      <c r="F8" s="23">
        <v>18</v>
      </c>
      <c r="G8" s="23"/>
      <c r="H8" s="23"/>
      <c r="I8" s="23" t="s">
        <v>39</v>
      </c>
      <c r="J8" s="24" t="s">
        <v>40</v>
      </c>
      <c r="K8" s="23"/>
      <c r="L8" s="23"/>
      <c r="M8" s="23">
        <v>1</v>
      </c>
      <c r="N8" s="23">
        <v>18</v>
      </c>
      <c r="O8" s="23">
        <v>18</v>
      </c>
      <c r="P8" s="23">
        <v>18</v>
      </c>
      <c r="Q8" s="23">
        <v>18</v>
      </c>
      <c r="R8" s="23" t="s">
        <v>25</v>
      </c>
      <c r="S8" s="23">
        <v>1</v>
      </c>
      <c r="T8" s="23">
        <v>1</v>
      </c>
      <c r="U8" s="23"/>
      <c r="V8" s="23">
        <v>6</v>
      </c>
    </row>
    <row r="9" spans="1:22" ht="73.5" x14ac:dyDescent="0.15">
      <c r="A9" s="22">
        <v>4</v>
      </c>
      <c r="B9" s="23">
        <v>262</v>
      </c>
      <c r="C9" s="23" t="s">
        <v>22</v>
      </c>
      <c r="D9" s="23">
        <v>26</v>
      </c>
      <c r="E9" s="23">
        <v>26</v>
      </c>
      <c r="F9" s="23">
        <v>17</v>
      </c>
      <c r="G9" s="23"/>
      <c r="H9" s="23"/>
      <c r="I9" s="23" t="s">
        <v>39</v>
      </c>
      <c r="J9" s="24" t="s">
        <v>41</v>
      </c>
      <c r="K9" s="23"/>
      <c r="L9" s="23"/>
      <c r="M9" s="23">
        <v>1</v>
      </c>
      <c r="N9" s="23">
        <v>17</v>
      </c>
      <c r="O9" s="23">
        <v>17</v>
      </c>
      <c r="P9" s="23">
        <v>17</v>
      </c>
      <c r="Q9" s="23">
        <v>17</v>
      </c>
      <c r="R9" s="23" t="s">
        <v>25</v>
      </c>
      <c r="S9" s="23">
        <v>1</v>
      </c>
      <c r="T9" s="23">
        <v>1</v>
      </c>
      <c r="U9" s="23"/>
      <c r="V9" s="23">
        <v>3</v>
      </c>
    </row>
    <row r="10" spans="1:22" ht="73.5" x14ac:dyDescent="0.15">
      <c r="A10" s="22">
        <v>5</v>
      </c>
      <c r="B10" s="14">
        <v>263</v>
      </c>
      <c r="C10" s="14" t="s">
        <v>22</v>
      </c>
      <c r="D10" s="15">
        <v>40</v>
      </c>
      <c r="E10" s="15">
        <v>40</v>
      </c>
      <c r="F10" s="14">
        <v>18</v>
      </c>
      <c r="G10" s="15"/>
      <c r="H10" s="15"/>
      <c r="I10" s="15" t="s">
        <v>26</v>
      </c>
      <c r="J10" s="16" t="s">
        <v>42</v>
      </c>
      <c r="K10" s="15"/>
      <c r="L10" s="15">
        <v>1</v>
      </c>
      <c r="M10" s="14"/>
      <c r="N10" s="14">
        <v>18</v>
      </c>
      <c r="O10" s="14">
        <v>18</v>
      </c>
      <c r="P10" s="14">
        <v>18</v>
      </c>
      <c r="Q10" s="14">
        <v>18</v>
      </c>
      <c r="R10" s="14" t="s">
        <v>25</v>
      </c>
      <c r="S10" s="15">
        <v>1</v>
      </c>
      <c r="T10" s="15">
        <v>1</v>
      </c>
      <c r="U10" s="15"/>
      <c r="V10" s="15"/>
    </row>
    <row r="11" spans="1:22" ht="52.5" x14ac:dyDescent="0.15">
      <c r="A11" s="22">
        <v>6</v>
      </c>
      <c r="B11" s="7">
        <v>264</v>
      </c>
      <c r="C11" s="7" t="s">
        <v>22</v>
      </c>
      <c r="D11" s="8">
        <v>21</v>
      </c>
      <c r="E11" s="8">
        <v>21</v>
      </c>
      <c r="F11" s="7">
        <v>16</v>
      </c>
      <c r="G11" s="8"/>
      <c r="H11" s="8"/>
      <c r="I11" s="8" t="s">
        <v>26</v>
      </c>
      <c r="J11" s="9" t="s">
        <v>43</v>
      </c>
      <c r="K11" s="8"/>
      <c r="L11" s="8">
        <v>1</v>
      </c>
      <c r="M11" s="7"/>
      <c r="N11" s="7">
        <v>16</v>
      </c>
      <c r="O11" s="7">
        <v>16</v>
      </c>
      <c r="P11" s="7">
        <v>16</v>
      </c>
      <c r="Q11" s="7">
        <v>16</v>
      </c>
      <c r="R11" s="7" t="s">
        <v>18</v>
      </c>
      <c r="S11" s="8">
        <v>1</v>
      </c>
      <c r="T11" s="8">
        <v>1</v>
      </c>
      <c r="U11" s="8"/>
      <c r="V11" s="8"/>
    </row>
    <row r="12" spans="1:22" ht="63" x14ac:dyDescent="0.15">
      <c r="A12" s="22">
        <v>7</v>
      </c>
      <c r="B12" s="25">
        <v>265</v>
      </c>
      <c r="C12" s="25" t="s">
        <v>58</v>
      </c>
      <c r="D12" s="25" t="s">
        <v>59</v>
      </c>
      <c r="E12" s="25">
        <v>8.5</v>
      </c>
      <c r="F12" s="25" t="s">
        <v>60</v>
      </c>
      <c r="G12" s="25"/>
      <c r="H12" s="25"/>
      <c r="I12" s="25" t="s">
        <v>39</v>
      </c>
      <c r="J12" s="26" t="s">
        <v>61</v>
      </c>
      <c r="K12" s="25"/>
      <c r="L12" s="25"/>
      <c r="M12" s="25">
        <v>1</v>
      </c>
      <c r="N12" s="25">
        <v>10</v>
      </c>
      <c r="O12" s="25">
        <v>10</v>
      </c>
      <c r="P12" s="25">
        <v>10</v>
      </c>
      <c r="Q12" s="25">
        <v>10</v>
      </c>
      <c r="R12" s="25" t="s">
        <v>25</v>
      </c>
      <c r="S12" s="25">
        <v>1</v>
      </c>
      <c r="T12" s="25">
        <v>1</v>
      </c>
      <c r="U12" s="25"/>
      <c r="V12" s="25">
        <v>6</v>
      </c>
    </row>
    <row r="13" spans="1:22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>
        <f t="shared" ref="K13:M13" si="0">SUM(K6:K12)</f>
        <v>1</v>
      </c>
      <c r="L13" s="27">
        <f t="shared" si="0"/>
        <v>3</v>
      </c>
      <c r="M13" s="27">
        <f t="shared" si="0"/>
        <v>3</v>
      </c>
      <c r="N13" s="27"/>
      <c r="O13" s="27"/>
      <c r="P13" s="27"/>
      <c r="Q13" s="27"/>
      <c r="R13" s="27"/>
      <c r="S13" s="27"/>
      <c r="T13" s="27"/>
      <c r="U13" s="27"/>
      <c r="V13" s="27">
        <f>SUM(V6:V12)</f>
        <v>15</v>
      </c>
    </row>
  </sheetData>
  <mergeCells count="30">
    <mergeCell ref="G1:H1"/>
    <mergeCell ref="A2:A5"/>
    <mergeCell ref="B2:B5"/>
    <mergeCell ref="C2:C5"/>
    <mergeCell ref="D2:D5"/>
    <mergeCell ref="E2:E5"/>
    <mergeCell ref="F2:F5"/>
    <mergeCell ref="P4:P5"/>
    <mergeCell ref="G2:G5"/>
    <mergeCell ref="H2:H5"/>
    <mergeCell ref="I2:I5"/>
    <mergeCell ref="J2:J5"/>
    <mergeCell ref="K4:K5"/>
    <mergeCell ref="L4:L5"/>
    <mergeCell ref="V2:V5"/>
    <mergeCell ref="L3:M3"/>
    <mergeCell ref="N3:Q3"/>
    <mergeCell ref="Q4:Q5"/>
    <mergeCell ref="K1:M1"/>
    <mergeCell ref="N1:Q1"/>
    <mergeCell ref="R1:U1"/>
    <mergeCell ref="K2:M2"/>
    <mergeCell ref="N2:Q2"/>
    <mergeCell ref="R2:R5"/>
    <mergeCell ref="S2:S5"/>
    <mergeCell ref="T2:T5"/>
    <mergeCell ref="U2:U5"/>
    <mergeCell ref="M4:M5"/>
    <mergeCell ref="N4:N5"/>
    <mergeCell ref="O4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A726-AF70-4CB5-9DF7-550E146E4994}">
  <dimension ref="A1:R8"/>
  <sheetViews>
    <sheetView workbookViewId="0">
      <selection activeCell="F41" sqref="F41"/>
    </sheetView>
  </sheetViews>
  <sheetFormatPr defaultRowHeight="11.25" x14ac:dyDescent="0.15"/>
  <cols>
    <col min="1" max="2" width="4" customWidth="1"/>
    <col min="3" max="3" width="7.75" customWidth="1"/>
    <col min="4" max="9" width="5.125" customWidth="1"/>
    <col min="10" max="10" width="21.5" customWidth="1"/>
    <col min="11" max="12" width="3.875" customWidth="1"/>
    <col min="13" max="13" width="5.375" customWidth="1"/>
    <col min="14" max="17" width="3.875" customWidth="1"/>
    <col min="18" max="18" width="3.625" customWidth="1"/>
  </cols>
  <sheetData>
    <row r="1" spans="1:18" x14ac:dyDescent="0.15">
      <c r="A1" s="1">
        <v>1</v>
      </c>
      <c r="B1" s="2">
        <v>2</v>
      </c>
      <c r="C1" s="2">
        <v>3</v>
      </c>
      <c r="D1" s="3">
        <v>4</v>
      </c>
      <c r="E1" s="2">
        <v>5</v>
      </c>
      <c r="F1" s="2">
        <v>6</v>
      </c>
      <c r="G1" s="53">
        <v>7</v>
      </c>
      <c r="H1" s="54"/>
      <c r="I1" s="2">
        <v>8</v>
      </c>
      <c r="J1" s="2">
        <v>9</v>
      </c>
      <c r="K1" s="55">
        <v>10</v>
      </c>
      <c r="L1" s="56"/>
      <c r="M1" s="57"/>
      <c r="N1" s="58">
        <v>11</v>
      </c>
      <c r="O1" s="58"/>
      <c r="P1" s="58"/>
      <c r="Q1" s="58"/>
      <c r="R1" s="6">
        <v>13</v>
      </c>
    </row>
    <row r="2" spans="1:18" x14ac:dyDescent="0.15">
      <c r="A2" s="59" t="s">
        <v>0</v>
      </c>
      <c r="B2" s="33" t="s">
        <v>1</v>
      </c>
      <c r="C2" s="33" t="s">
        <v>2</v>
      </c>
      <c r="D2" s="49" t="s">
        <v>3</v>
      </c>
      <c r="E2" s="33" t="s">
        <v>4</v>
      </c>
      <c r="F2" s="33" t="s">
        <v>5</v>
      </c>
      <c r="G2" s="33" t="s">
        <v>6</v>
      </c>
      <c r="H2" s="60" t="s">
        <v>7</v>
      </c>
      <c r="I2" s="33" t="s">
        <v>8</v>
      </c>
      <c r="J2" s="33" t="s">
        <v>9</v>
      </c>
      <c r="K2" s="31" t="s">
        <v>10</v>
      </c>
      <c r="L2" s="41"/>
      <c r="M2" s="32"/>
      <c r="N2" s="33" t="s">
        <v>11</v>
      </c>
      <c r="O2" s="33"/>
      <c r="P2" s="33"/>
      <c r="Q2" s="33"/>
      <c r="R2" s="30" t="s">
        <v>52</v>
      </c>
    </row>
    <row r="3" spans="1:18" x14ac:dyDescent="0.15">
      <c r="A3" s="59"/>
      <c r="B3" s="33"/>
      <c r="C3" s="33"/>
      <c r="D3" s="49"/>
      <c r="E3" s="33"/>
      <c r="F3" s="33"/>
      <c r="G3" s="33"/>
      <c r="H3" s="61"/>
      <c r="I3" s="33"/>
      <c r="J3" s="33"/>
      <c r="K3" s="31" t="s">
        <v>12</v>
      </c>
      <c r="L3" s="32"/>
      <c r="M3" s="5" t="s">
        <v>13</v>
      </c>
      <c r="N3" s="33" t="s">
        <v>14</v>
      </c>
      <c r="O3" s="33"/>
      <c r="P3" s="33"/>
      <c r="Q3" s="33"/>
      <c r="R3" s="30"/>
    </row>
    <row r="4" spans="1:18" x14ac:dyDescent="0.15">
      <c r="A4" s="59"/>
      <c r="B4" s="33"/>
      <c r="C4" s="33"/>
      <c r="D4" s="49"/>
      <c r="E4" s="33"/>
      <c r="F4" s="33"/>
      <c r="G4" s="33"/>
      <c r="H4" s="61"/>
      <c r="I4" s="33"/>
      <c r="J4" s="33"/>
      <c r="K4" s="50" t="s">
        <v>15</v>
      </c>
      <c r="L4" s="30" t="s">
        <v>16</v>
      </c>
      <c r="M4" s="51" t="s">
        <v>17</v>
      </c>
      <c r="N4" s="33" t="s">
        <v>18</v>
      </c>
      <c r="O4" s="33" t="s">
        <v>19</v>
      </c>
      <c r="P4" s="33" t="s">
        <v>20</v>
      </c>
      <c r="Q4" s="33" t="s">
        <v>21</v>
      </c>
      <c r="R4" s="30"/>
    </row>
    <row r="5" spans="1:18" x14ac:dyDescent="0.15">
      <c r="A5" s="59"/>
      <c r="B5" s="33"/>
      <c r="C5" s="33"/>
      <c r="D5" s="49"/>
      <c r="E5" s="33"/>
      <c r="F5" s="33"/>
      <c r="G5" s="33"/>
      <c r="H5" s="62"/>
      <c r="I5" s="33"/>
      <c r="J5" s="33"/>
      <c r="K5" s="50"/>
      <c r="L5" s="30"/>
      <c r="M5" s="52"/>
      <c r="N5" s="33"/>
      <c r="O5" s="33"/>
      <c r="P5" s="33"/>
      <c r="Q5" s="33"/>
      <c r="R5" s="30"/>
    </row>
    <row r="6" spans="1:18" ht="52.5" x14ac:dyDescent="0.15">
      <c r="A6" s="6">
        <v>1</v>
      </c>
      <c r="B6" s="8" t="s">
        <v>24</v>
      </c>
      <c r="C6" s="8" t="s">
        <v>22</v>
      </c>
      <c r="D6" s="8">
        <v>32</v>
      </c>
      <c r="E6" s="8">
        <v>32</v>
      </c>
      <c r="F6" s="7">
        <v>16</v>
      </c>
      <c r="G6" s="8"/>
      <c r="H6" s="8" t="s">
        <v>25</v>
      </c>
      <c r="I6" s="8" t="s">
        <v>26</v>
      </c>
      <c r="J6" s="9" t="s">
        <v>27</v>
      </c>
      <c r="K6" s="8">
        <v>1</v>
      </c>
      <c r="L6" s="8"/>
      <c r="M6" s="8"/>
      <c r="N6" s="7">
        <v>16</v>
      </c>
      <c r="O6" s="7">
        <v>16</v>
      </c>
      <c r="P6" s="7">
        <v>16</v>
      </c>
      <c r="Q6" s="7">
        <v>16</v>
      </c>
      <c r="R6" s="15"/>
    </row>
    <row r="7" spans="1:18" ht="21" x14ac:dyDescent="0.15">
      <c r="A7" s="6">
        <v>2</v>
      </c>
      <c r="B7" s="8">
        <v>625</v>
      </c>
      <c r="C7" s="8" t="s">
        <v>28</v>
      </c>
      <c r="D7" s="8">
        <v>26</v>
      </c>
      <c r="E7" s="8">
        <v>26</v>
      </c>
      <c r="F7" s="7">
        <v>15</v>
      </c>
      <c r="G7" s="8"/>
      <c r="H7" s="8" t="s">
        <v>25</v>
      </c>
      <c r="I7" s="8" t="s">
        <v>26</v>
      </c>
      <c r="J7" s="9" t="s">
        <v>29</v>
      </c>
      <c r="K7" s="8"/>
      <c r="L7" s="8"/>
      <c r="M7" s="8">
        <v>1</v>
      </c>
      <c r="N7" s="7">
        <v>15</v>
      </c>
      <c r="O7" s="7">
        <v>15</v>
      </c>
      <c r="P7" s="7">
        <v>15</v>
      </c>
      <c r="Q7" s="7">
        <v>15</v>
      </c>
      <c r="R7" s="15">
        <v>3</v>
      </c>
    </row>
    <row r="8" spans="1:18" x14ac:dyDescent="0.15">
      <c r="B8" s="10"/>
      <c r="C8" s="10"/>
      <c r="D8" s="10"/>
      <c r="E8" s="10"/>
      <c r="F8" s="10"/>
      <c r="G8" s="10"/>
      <c r="H8" s="10"/>
      <c r="I8" s="10"/>
      <c r="J8" s="10"/>
      <c r="K8" s="10">
        <f>SUM(K6:K7)</f>
        <v>1</v>
      </c>
      <c r="L8" s="10">
        <f>SUM(L6:L7)</f>
        <v>0</v>
      </c>
      <c r="M8" s="10">
        <f>SUM(M6:M7)</f>
        <v>1</v>
      </c>
      <c r="N8" s="10"/>
      <c r="O8" s="10"/>
      <c r="P8" s="10"/>
      <c r="Q8" s="10"/>
      <c r="R8" s="27">
        <f>SUM(R6:R7)</f>
        <v>3</v>
      </c>
    </row>
  </sheetData>
  <mergeCells count="25">
    <mergeCell ref="R2:R5"/>
    <mergeCell ref="G1:H1"/>
    <mergeCell ref="K1:M1"/>
    <mergeCell ref="N1:Q1"/>
    <mergeCell ref="A2:A5"/>
    <mergeCell ref="B2:B5"/>
    <mergeCell ref="C2:C5"/>
    <mergeCell ref="D2:D5"/>
    <mergeCell ref="E2:E5"/>
    <mergeCell ref="F2:F5"/>
    <mergeCell ref="G2:G5"/>
    <mergeCell ref="N4:N5"/>
    <mergeCell ref="O4:O5"/>
    <mergeCell ref="P4:P5"/>
    <mergeCell ref="Q4:Q5"/>
    <mergeCell ref="H2:H5"/>
    <mergeCell ref="I2:I5"/>
    <mergeCell ref="J2:J5"/>
    <mergeCell ref="K2:M2"/>
    <mergeCell ref="N2:Q2"/>
    <mergeCell ref="K3:L3"/>
    <mergeCell ref="N3:Q3"/>
    <mergeCell ref="K4:K5"/>
    <mergeCell ref="L4:L5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AF48-ED1E-4BF0-9CEB-68CA2F236026}">
  <dimension ref="A1:B16"/>
  <sheetViews>
    <sheetView tabSelected="1" workbookViewId="0">
      <selection activeCell="B21" sqref="B21"/>
    </sheetView>
  </sheetViews>
  <sheetFormatPr defaultRowHeight="11.25" x14ac:dyDescent="0.15"/>
  <cols>
    <col min="1" max="1" width="47.5" customWidth="1"/>
  </cols>
  <sheetData>
    <row r="1" spans="1:2" x14ac:dyDescent="0.15">
      <c r="A1" s="63" t="s">
        <v>45</v>
      </c>
      <c r="B1" s="63"/>
    </row>
    <row r="2" spans="1:2" x14ac:dyDescent="0.15">
      <c r="A2" s="17" t="s">
        <v>46</v>
      </c>
      <c r="B2" s="18">
        <v>29</v>
      </c>
    </row>
    <row r="3" spans="1:2" x14ac:dyDescent="0.15">
      <c r="A3" s="17" t="s">
        <v>47</v>
      </c>
      <c r="B3" s="18">
        <v>7</v>
      </c>
    </row>
    <row r="4" spans="1:2" x14ac:dyDescent="0.15">
      <c r="A4" s="17" t="s">
        <v>48</v>
      </c>
      <c r="B4" s="18">
        <v>22</v>
      </c>
    </row>
    <row r="5" spans="1:2" x14ac:dyDescent="0.15">
      <c r="A5" s="17" t="s">
        <v>62</v>
      </c>
      <c r="B5" s="18">
        <v>12</v>
      </c>
    </row>
    <row r="6" spans="1:2" x14ac:dyDescent="0.15">
      <c r="A6" s="17" t="s">
        <v>63</v>
      </c>
      <c r="B6" s="18">
        <v>1</v>
      </c>
    </row>
    <row r="7" spans="1:2" x14ac:dyDescent="0.15">
      <c r="A7" s="17" t="s">
        <v>49</v>
      </c>
      <c r="B7" s="18">
        <v>7</v>
      </c>
    </row>
    <row r="8" spans="1:2" x14ac:dyDescent="0.15">
      <c r="A8" s="17" t="s">
        <v>50</v>
      </c>
      <c r="B8" s="18">
        <v>1</v>
      </c>
    </row>
    <row r="9" spans="1:2" x14ac:dyDescent="0.15">
      <c r="A9" s="17" t="s">
        <v>44</v>
      </c>
      <c r="B9" s="19"/>
    </row>
    <row r="10" spans="1:2" x14ac:dyDescent="0.15">
      <c r="A10" s="17" t="s">
        <v>64</v>
      </c>
      <c r="B10" s="18">
        <v>12</v>
      </c>
    </row>
    <row r="11" spans="1:2" x14ac:dyDescent="0.15">
      <c r="A11" s="17" t="s">
        <v>65</v>
      </c>
      <c r="B11" s="19">
        <v>3</v>
      </c>
    </row>
    <row r="12" spans="1:2" x14ac:dyDescent="0.15">
      <c r="A12" s="17" t="s">
        <v>66</v>
      </c>
      <c r="B12" s="18">
        <v>0</v>
      </c>
    </row>
    <row r="13" spans="1:2" x14ac:dyDescent="0.15">
      <c r="A13" s="17" t="s">
        <v>67</v>
      </c>
      <c r="B13" s="18">
        <v>3</v>
      </c>
    </row>
    <row r="14" spans="1:2" x14ac:dyDescent="0.15">
      <c r="A14" s="20" t="s">
        <v>68</v>
      </c>
      <c r="B14" s="21">
        <v>18</v>
      </c>
    </row>
    <row r="15" spans="1:2" x14ac:dyDescent="0.15">
      <c r="A15" s="28" t="s">
        <v>69</v>
      </c>
      <c r="B15" s="29">
        <v>0</v>
      </c>
    </row>
    <row r="16" spans="1:2" x14ac:dyDescent="0.15">
      <c r="A16" s="28" t="s">
        <v>70</v>
      </c>
      <c r="B16" s="29">
        <v>18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Onsite Trees</vt:lpstr>
      <vt:lpstr>Offsite &amp; ROW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Prince</dc:creator>
  <cp:lastModifiedBy>Todd</cp:lastModifiedBy>
  <dcterms:created xsi:type="dcterms:W3CDTF">2023-05-02T20:32:46Z</dcterms:created>
  <dcterms:modified xsi:type="dcterms:W3CDTF">2023-06-09T22:01:18Z</dcterms:modified>
</cp:coreProperties>
</file>